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ZYA" sheetId="8" r:id="rId1"/>
    <sheet name="ZYAP" sheetId="9" r:id="rId2"/>
  </sheets>
  <definedNames>
    <definedName name="_xlnm.Print_Area" localSheetId="0">ZYA!$G$2:$L$26</definedName>
    <definedName name="_xlnm.Print_Area" localSheetId="1">ZYAP!$G$2:$L$29</definedName>
  </definedNames>
  <calcPr calcId="152511"/>
</workbook>
</file>

<file path=xl/calcChain.xml><?xml version="1.0" encoding="utf-8"?>
<calcChain xmlns="http://schemas.openxmlformats.org/spreadsheetml/2006/main">
  <c r="L24" i="8" l="1"/>
  <c r="L25" i="9"/>
  <c r="L26" i="9" s="1"/>
  <c r="L23" i="9"/>
  <c r="L22" i="9"/>
  <c r="L21" i="9"/>
  <c r="L18" i="9"/>
  <c r="L19" i="9" s="1"/>
  <c r="L17" i="9"/>
  <c r="L27" i="9" l="1"/>
  <c r="L22" i="8"/>
  <c r="L21" i="8"/>
  <c r="L17" i="8"/>
  <c r="L23" i="8" l="1"/>
  <c r="L18" i="8"/>
  <c r="L19" i="8" s="1"/>
</calcChain>
</file>

<file path=xl/sharedStrings.xml><?xml version="1.0" encoding="utf-8"?>
<sst xmlns="http://schemas.openxmlformats.org/spreadsheetml/2006/main" count="77" uniqueCount="36">
  <si>
    <t>https://preciosunitariosconstruccion.com/</t>
  </si>
  <si>
    <t xml:space="preserve">Fecha: </t>
  </si>
  <si>
    <t>LOGO</t>
  </si>
  <si>
    <t>Nombre de la Empresa:</t>
  </si>
  <si>
    <t>Obra:</t>
  </si>
  <si>
    <t>Clave</t>
  </si>
  <si>
    <t>Descripción</t>
  </si>
  <si>
    <t>Unidad</t>
  </si>
  <si>
    <t>Cantidad</t>
  </si>
  <si>
    <t>Costo</t>
  </si>
  <si>
    <t>Importe</t>
  </si>
  <si>
    <t>CONCEPTO</t>
  </si>
  <si>
    <t>ANÁLISIS DEL PRECIO UNITARIO</t>
  </si>
  <si>
    <t>COSTO DIRECTO</t>
  </si>
  <si>
    <t>SUBTOTAL M.O.</t>
  </si>
  <si>
    <t>jor</t>
  </si>
  <si>
    <t>MATERIAL</t>
  </si>
  <si>
    <t>m3</t>
  </si>
  <si>
    <t>SUBTOTAL MATERIAL</t>
  </si>
  <si>
    <t>ZYA</t>
  </si>
  <si>
    <t>M2</t>
  </si>
  <si>
    <t>Zarpeo y afine de muros a plomo y regla a una altura máxima de 3.00 m, con un espesor máximo de zarpeo de 2 cm y de afine de 5 mm.
Incluye: Materiales, mano de obra, herramienta menor y equipo.</t>
  </si>
  <si>
    <t>MOR</t>
  </si>
  <si>
    <t>AF</t>
  </si>
  <si>
    <t>Mezcla de mortero cemento arena 1 a 6</t>
  </si>
  <si>
    <t>Mezcla de afine</t>
  </si>
  <si>
    <t>Mano de Obra</t>
  </si>
  <si>
    <t>CAB</t>
  </si>
  <si>
    <t>OF</t>
  </si>
  <si>
    <t>Cabo</t>
  </si>
  <si>
    <t>Oficial</t>
  </si>
  <si>
    <t>Zarpeo y afine de plafones con regla, con un espesor máximo de zarpeo de 2 cm y de afine de 5 mm.
Incluye: Materiales, mano de obra, herramienta menor y equipo.</t>
  </si>
  <si>
    <t>Básicos</t>
  </si>
  <si>
    <t>SUBTOTAL Básicos</t>
  </si>
  <si>
    <t>AND</t>
  </si>
  <si>
    <t>Andamio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</si>
</sst>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&quot;$&quot;* #,##0.00_-;\-&quot;$&quot;* #,##0.00_-;_-&quot;$&quot;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58">
    <xf numFmtId="0" fontId="0" fillId="0" borderId="0" xfId="0"/>
    <xf numFmtId="0" fontId="2" fillId="2" borderId="2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44" fontId="3" fillId="0" borderId="1" xfId="0" applyNumberFormat="1" applyFont="1" applyBorder="1" applyAlignment="1">
      <alignment horizontal="center" vertical="center"/>
    </xf>
    <xf numFmtId="44" fontId="0" fillId="0" borderId="3" xfId="1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0" xfId="0" applyBorder="1"/>
    <xf numFmtId="0" fontId="3" fillId="0" borderId="10" xfId="0" applyFont="1" applyBorder="1" applyAlignment="1">
      <alignment horizontal="right"/>
    </xf>
    <xf numFmtId="0" fontId="4" fillId="0" borderId="11" xfId="2" applyBorder="1"/>
    <xf numFmtId="0" fontId="0" fillId="0" borderId="0" xfId="0" applyBorder="1" applyAlignment="1">
      <alignment vertical="center"/>
    </xf>
    <xf numFmtId="0" fontId="0" fillId="0" borderId="0" xfId="0" applyBorder="1"/>
    <xf numFmtId="0" fontId="3" fillId="0" borderId="0" xfId="0" applyFont="1" applyBorder="1" applyAlignment="1">
      <alignment horizontal="right"/>
    </xf>
    <xf numFmtId="0" fontId="0" fillId="0" borderId="18" xfId="0" applyBorder="1"/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4" fontId="0" fillId="0" borderId="4" xfId="1" applyFont="1" applyBorder="1" applyAlignment="1">
      <alignment horizontal="center" vertical="center"/>
    </xf>
    <xf numFmtId="0" fontId="0" fillId="0" borderId="3" xfId="0" applyFill="1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" fillId="3" borderId="19" xfId="0" applyFont="1" applyFill="1" applyBorder="1" applyAlignment="1">
      <alignment horizontal="left" vertical="center"/>
    </xf>
    <xf numFmtId="0" fontId="2" fillId="3" borderId="20" xfId="0" applyFont="1" applyFill="1" applyBorder="1" applyAlignment="1">
      <alignment horizontal="left" vertical="center"/>
    </xf>
    <xf numFmtId="0" fontId="2" fillId="3" borderId="21" xfId="0" applyFont="1" applyFill="1" applyBorder="1" applyAlignment="1">
      <alignment horizontal="left" vertical="center"/>
    </xf>
    <xf numFmtId="0" fontId="3" fillId="0" borderId="19" xfId="0" applyFont="1" applyBorder="1" applyAlignment="1">
      <alignment horizontal="right" vertical="center"/>
    </xf>
    <xf numFmtId="0" fontId="3" fillId="0" borderId="20" xfId="0" applyFont="1" applyBorder="1" applyAlignment="1">
      <alignment horizontal="right" vertical="center"/>
    </xf>
    <xf numFmtId="0" fontId="3" fillId="0" borderId="21" xfId="0" applyFont="1" applyBorder="1" applyAlignment="1">
      <alignment horizontal="right" vertical="center"/>
    </xf>
    <xf numFmtId="0" fontId="5" fillId="3" borderId="9" xfId="0" applyFont="1" applyFill="1" applyBorder="1" applyAlignment="1">
      <alignment horizontal="right" vertical="center"/>
    </xf>
    <xf numFmtId="0" fontId="5" fillId="3" borderId="10" xfId="0" applyFont="1" applyFill="1" applyBorder="1" applyAlignment="1">
      <alignment horizontal="right" vertical="center"/>
    </xf>
    <xf numFmtId="0" fontId="5" fillId="3" borderId="11" xfId="0" applyFont="1" applyFill="1" applyBorder="1" applyAlignment="1">
      <alignment horizontal="right" vertical="center"/>
    </xf>
    <xf numFmtId="0" fontId="5" fillId="3" borderId="17" xfId="0" applyFont="1" applyFill="1" applyBorder="1" applyAlignment="1">
      <alignment horizontal="right" vertical="center"/>
    </xf>
    <xf numFmtId="0" fontId="5" fillId="3" borderId="0" xfId="0" applyFont="1" applyFill="1" applyBorder="1" applyAlignment="1">
      <alignment horizontal="right" vertical="center"/>
    </xf>
    <xf numFmtId="0" fontId="5" fillId="3" borderId="18" xfId="0" applyFont="1" applyFill="1" applyBorder="1" applyAlignment="1">
      <alignment horizontal="right" vertical="center"/>
    </xf>
    <xf numFmtId="0" fontId="5" fillId="3" borderId="12" xfId="0" applyFont="1" applyFill="1" applyBorder="1" applyAlignment="1">
      <alignment horizontal="right" vertical="center"/>
    </xf>
    <xf numFmtId="0" fontId="5" fillId="3" borderId="8" xfId="0" applyFont="1" applyFill="1" applyBorder="1" applyAlignment="1">
      <alignment horizontal="right" vertical="center"/>
    </xf>
    <xf numFmtId="0" fontId="5" fillId="3" borderId="13" xfId="0" applyFont="1" applyFill="1" applyBorder="1" applyAlignment="1">
      <alignment horizontal="right" vertical="center"/>
    </xf>
    <xf numFmtId="44" fontId="5" fillId="3" borderId="14" xfId="1" applyFont="1" applyFill="1" applyBorder="1" applyAlignment="1">
      <alignment horizontal="center" vertical="center"/>
    </xf>
    <xf numFmtId="44" fontId="5" fillId="3" borderId="15" xfId="1" applyFont="1" applyFill="1" applyBorder="1" applyAlignment="1">
      <alignment horizontal="center" vertical="center"/>
    </xf>
    <xf numFmtId="44" fontId="5" fillId="3" borderId="16" xfId="1" applyFont="1" applyFill="1" applyBorder="1" applyAlignment="1">
      <alignment horizontal="center" vertical="center"/>
    </xf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preciosunitariosconstruccion.com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reciosunitariosconstruccio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:L26"/>
  <sheetViews>
    <sheetView topLeftCell="I7" zoomScale="70" zoomScaleNormal="70" workbookViewId="0">
      <selection activeCell="L27" sqref="L27"/>
    </sheetView>
  </sheetViews>
  <sheetFormatPr baseColWidth="10" defaultColWidth="9.140625" defaultRowHeight="15" x14ac:dyDescent="0.25"/>
  <cols>
    <col min="7" max="7" width="15.7109375" customWidth="1"/>
    <col min="8" max="8" width="36.7109375" customWidth="1"/>
    <col min="9" max="10" width="15.7109375" customWidth="1"/>
    <col min="11" max="11" width="21.7109375" customWidth="1"/>
    <col min="12" max="12" width="44.42578125" bestFit="1" customWidth="1"/>
    <col min="16" max="16" width="12.85546875" bestFit="1" customWidth="1"/>
  </cols>
  <sheetData>
    <row r="1" spans="7:12" ht="15.75" thickBot="1" x14ac:dyDescent="0.3"/>
    <row r="2" spans="7:12" x14ac:dyDescent="0.25">
      <c r="G2" s="25" t="s">
        <v>2</v>
      </c>
      <c r="H2" s="26"/>
      <c r="I2" s="5"/>
      <c r="J2" s="6"/>
      <c r="K2" s="7" t="s">
        <v>3</v>
      </c>
      <c r="L2" s="8" t="s">
        <v>0</v>
      </c>
    </row>
    <row r="3" spans="7:12" x14ac:dyDescent="0.25">
      <c r="G3" s="27"/>
      <c r="H3" s="28"/>
      <c r="I3" s="9"/>
      <c r="J3" s="10"/>
      <c r="K3" s="11" t="s">
        <v>4</v>
      </c>
      <c r="L3" s="12"/>
    </row>
    <row r="4" spans="7:12" x14ac:dyDescent="0.25">
      <c r="G4" s="27"/>
      <c r="H4" s="28"/>
      <c r="I4" s="9"/>
      <c r="J4" s="10"/>
      <c r="K4" s="11" t="s">
        <v>1</v>
      </c>
      <c r="L4" s="12"/>
    </row>
    <row r="5" spans="7:12" x14ac:dyDescent="0.25">
      <c r="G5" s="27"/>
      <c r="H5" s="28"/>
      <c r="I5" s="9"/>
      <c r="J5" s="9"/>
      <c r="K5" s="10"/>
      <c r="L5" s="12"/>
    </row>
    <row r="6" spans="7:12" ht="15.75" thickBot="1" x14ac:dyDescent="0.3">
      <c r="G6" s="17"/>
      <c r="H6" s="18"/>
      <c r="I6" s="9"/>
      <c r="J6" s="9"/>
      <c r="K6" s="10"/>
      <c r="L6" s="12"/>
    </row>
    <row r="7" spans="7:12" x14ac:dyDescent="0.25">
      <c r="G7" s="29" t="s">
        <v>11</v>
      </c>
      <c r="H7" s="30"/>
      <c r="I7" s="30"/>
      <c r="J7" s="30"/>
      <c r="K7" s="30"/>
      <c r="L7" s="31"/>
    </row>
    <row r="8" spans="7:12" ht="15.75" thickBot="1" x14ac:dyDescent="0.3">
      <c r="G8" s="32"/>
      <c r="H8" s="33"/>
      <c r="I8" s="33"/>
      <c r="J8" s="33"/>
      <c r="K8" s="33"/>
      <c r="L8" s="34"/>
    </row>
    <row r="9" spans="7:12" x14ac:dyDescent="0.25">
      <c r="G9" s="1" t="s">
        <v>5</v>
      </c>
      <c r="H9" s="35" t="s">
        <v>6</v>
      </c>
      <c r="I9" s="35"/>
      <c r="J9" s="35"/>
      <c r="K9" s="35" t="s">
        <v>7</v>
      </c>
      <c r="L9" s="36"/>
    </row>
    <row r="10" spans="7:12" ht="66" customHeight="1" thickBot="1" x14ac:dyDescent="0.3">
      <c r="G10" s="2" t="s">
        <v>19</v>
      </c>
      <c r="H10" s="37" t="s">
        <v>21</v>
      </c>
      <c r="I10" s="37"/>
      <c r="J10" s="37"/>
      <c r="K10" s="38" t="s">
        <v>20</v>
      </c>
      <c r="L10" s="39"/>
    </row>
    <row r="11" spans="7:12" x14ac:dyDescent="0.25">
      <c r="G11" s="17"/>
      <c r="H11" s="18"/>
      <c r="I11" s="9"/>
      <c r="J11" s="9"/>
      <c r="K11" s="10"/>
      <c r="L11" s="12"/>
    </row>
    <row r="12" spans="7:12" ht="15.75" thickBot="1" x14ac:dyDescent="0.3">
      <c r="G12" s="17"/>
      <c r="H12" s="18"/>
      <c r="I12" s="9"/>
      <c r="J12" s="9"/>
      <c r="K12" s="10"/>
      <c r="L12" s="12"/>
    </row>
    <row r="13" spans="7:12" x14ac:dyDescent="0.25">
      <c r="G13" s="29" t="s">
        <v>12</v>
      </c>
      <c r="H13" s="30"/>
      <c r="I13" s="30"/>
      <c r="J13" s="30"/>
      <c r="K13" s="30"/>
      <c r="L13" s="31"/>
    </row>
    <row r="14" spans="7:12" ht="15.75" thickBot="1" x14ac:dyDescent="0.3">
      <c r="G14" s="32"/>
      <c r="H14" s="33"/>
      <c r="I14" s="33"/>
      <c r="J14" s="33"/>
      <c r="K14" s="33"/>
      <c r="L14" s="34"/>
    </row>
    <row r="15" spans="7:12" ht="15.75" thickBot="1" x14ac:dyDescent="0.3">
      <c r="G15" s="1" t="s">
        <v>5</v>
      </c>
      <c r="H15" s="19" t="s">
        <v>6</v>
      </c>
      <c r="I15" s="19" t="s">
        <v>7</v>
      </c>
      <c r="J15" s="19" t="s">
        <v>8</v>
      </c>
      <c r="K15" s="19" t="s">
        <v>9</v>
      </c>
      <c r="L15" s="20" t="s">
        <v>10</v>
      </c>
    </row>
    <row r="16" spans="7:12" ht="15.75" thickBot="1" x14ac:dyDescent="0.3">
      <c r="G16" s="40" t="s">
        <v>16</v>
      </c>
      <c r="H16" s="41"/>
      <c r="I16" s="41"/>
      <c r="J16" s="41"/>
      <c r="K16" s="41"/>
      <c r="L16" s="42"/>
    </row>
    <row r="17" spans="7:12" ht="30.75" customHeight="1" thickBot="1" x14ac:dyDescent="0.3">
      <c r="G17" s="13" t="s">
        <v>22</v>
      </c>
      <c r="H17" s="16" t="s">
        <v>24</v>
      </c>
      <c r="I17" s="14" t="s">
        <v>17</v>
      </c>
      <c r="J17" s="14">
        <v>1.4999999999999999E-2</v>
      </c>
      <c r="K17" s="4">
        <v>1633</v>
      </c>
      <c r="L17" s="15">
        <f>K17*J17</f>
        <v>24.494999999999997</v>
      </c>
    </row>
    <row r="18" spans="7:12" ht="15.75" thickBot="1" x14ac:dyDescent="0.3">
      <c r="G18" s="13" t="s">
        <v>23</v>
      </c>
      <c r="H18" s="16" t="s">
        <v>25</v>
      </c>
      <c r="I18" s="14" t="s">
        <v>17</v>
      </c>
      <c r="J18" s="14">
        <v>1.4999999999999999E-2</v>
      </c>
      <c r="K18" s="4">
        <v>3200</v>
      </c>
      <c r="L18" s="15">
        <f>K18*J18</f>
        <v>48</v>
      </c>
    </row>
    <row r="19" spans="7:12" ht="15.75" thickBot="1" x14ac:dyDescent="0.3">
      <c r="G19" s="43" t="s">
        <v>18</v>
      </c>
      <c r="H19" s="44"/>
      <c r="I19" s="44"/>
      <c r="J19" s="44"/>
      <c r="K19" s="45"/>
      <c r="L19" s="3">
        <f>L18+L17</f>
        <v>72.495000000000005</v>
      </c>
    </row>
    <row r="20" spans="7:12" ht="15.75" thickBot="1" x14ac:dyDescent="0.3">
      <c r="G20" s="40" t="s">
        <v>26</v>
      </c>
      <c r="H20" s="41"/>
      <c r="I20" s="41"/>
      <c r="J20" s="41"/>
      <c r="K20" s="41"/>
      <c r="L20" s="42"/>
    </row>
    <row r="21" spans="7:12" ht="36.75" customHeight="1" thickBot="1" x14ac:dyDescent="0.3">
      <c r="G21" s="13" t="s">
        <v>27</v>
      </c>
      <c r="H21" s="16" t="s">
        <v>29</v>
      </c>
      <c r="I21" s="14" t="s">
        <v>15</v>
      </c>
      <c r="J21" s="14">
        <v>0.25</v>
      </c>
      <c r="K21" s="4">
        <v>300</v>
      </c>
      <c r="L21" s="15">
        <f>K21*J21</f>
        <v>75</v>
      </c>
    </row>
    <row r="22" spans="7:12" ht="15.75" thickBot="1" x14ac:dyDescent="0.3">
      <c r="G22" s="13" t="s">
        <v>28</v>
      </c>
      <c r="H22" s="16" t="s">
        <v>30</v>
      </c>
      <c r="I22" s="14" t="s">
        <v>15</v>
      </c>
      <c r="J22" s="14">
        <v>0.5</v>
      </c>
      <c r="K22" s="4">
        <v>400</v>
      </c>
      <c r="L22" s="15">
        <f>K22*J22</f>
        <v>200</v>
      </c>
    </row>
    <row r="23" spans="7:12" ht="15.75" thickBot="1" x14ac:dyDescent="0.3">
      <c r="G23" s="43" t="s">
        <v>14</v>
      </c>
      <c r="H23" s="44"/>
      <c r="I23" s="44"/>
      <c r="J23" s="44"/>
      <c r="K23" s="45"/>
      <c r="L23" s="3">
        <f>SUM(L21:L22)</f>
        <v>275</v>
      </c>
    </row>
    <row r="24" spans="7:12" x14ac:dyDescent="0.25">
      <c r="G24" s="46" t="s">
        <v>13</v>
      </c>
      <c r="H24" s="47"/>
      <c r="I24" s="47"/>
      <c r="J24" s="47"/>
      <c r="K24" s="48"/>
      <c r="L24" s="55">
        <f>L23+L19</f>
        <v>347.495</v>
      </c>
    </row>
    <row r="25" spans="7:12" x14ac:dyDescent="0.25">
      <c r="G25" s="49"/>
      <c r="H25" s="50"/>
      <c r="I25" s="50"/>
      <c r="J25" s="50"/>
      <c r="K25" s="51"/>
      <c r="L25" s="56"/>
    </row>
    <row r="26" spans="7:12" ht="15.75" thickBot="1" x14ac:dyDescent="0.3">
      <c r="G26" s="52"/>
      <c r="H26" s="53"/>
      <c r="I26" s="53"/>
      <c r="J26" s="53"/>
      <c r="K26" s="54"/>
      <c r="L26" s="57"/>
    </row>
  </sheetData>
  <mergeCells count="13">
    <mergeCell ref="G13:L14"/>
    <mergeCell ref="G24:K26"/>
    <mergeCell ref="L24:L26"/>
    <mergeCell ref="G16:L16"/>
    <mergeCell ref="G19:K19"/>
    <mergeCell ref="G20:L20"/>
    <mergeCell ref="G23:K23"/>
    <mergeCell ref="G2:H5"/>
    <mergeCell ref="G7:L8"/>
    <mergeCell ref="H9:J9"/>
    <mergeCell ref="K9:L9"/>
    <mergeCell ref="H10:J10"/>
    <mergeCell ref="K10:L10"/>
  </mergeCells>
  <hyperlinks>
    <hyperlink ref="L2" r:id="rId1"/>
  </hyperlinks>
  <pageMargins left="0.7" right="0.7" top="0.75" bottom="0.75" header="0.3" footer="0.3"/>
  <pageSetup paperSize="9" scale="58" orientation="portrait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G1:L29"/>
  <sheetViews>
    <sheetView tabSelected="1" topLeftCell="I7" zoomScale="70" zoomScaleNormal="70" workbookViewId="0">
      <selection activeCell="M27" sqref="M27"/>
    </sheetView>
  </sheetViews>
  <sheetFormatPr baseColWidth="10" defaultColWidth="9.140625" defaultRowHeight="15" x14ac:dyDescent="0.25"/>
  <cols>
    <col min="7" max="7" width="15.7109375" customWidth="1"/>
    <col min="8" max="8" width="36.7109375" customWidth="1"/>
    <col min="9" max="10" width="15.7109375" customWidth="1"/>
    <col min="11" max="11" width="21.7109375" customWidth="1"/>
    <col min="12" max="12" width="44.42578125" bestFit="1" customWidth="1"/>
    <col min="16" max="16" width="12.85546875" bestFit="1" customWidth="1"/>
  </cols>
  <sheetData>
    <row r="1" spans="7:12" ht="15.75" thickBot="1" x14ac:dyDescent="0.3"/>
    <row r="2" spans="7:12" x14ac:dyDescent="0.25">
      <c r="G2" s="25" t="s">
        <v>2</v>
      </c>
      <c r="H2" s="26"/>
      <c r="I2" s="5"/>
      <c r="J2" s="6"/>
      <c r="K2" s="7" t="s">
        <v>3</v>
      </c>
      <c r="L2" s="8" t="s">
        <v>0</v>
      </c>
    </row>
    <row r="3" spans="7:12" x14ac:dyDescent="0.25">
      <c r="G3" s="27"/>
      <c r="H3" s="28"/>
      <c r="I3" s="9"/>
      <c r="J3" s="10"/>
      <c r="K3" s="11" t="s">
        <v>4</v>
      </c>
      <c r="L3" s="12"/>
    </row>
    <row r="4" spans="7:12" x14ac:dyDescent="0.25">
      <c r="G4" s="27"/>
      <c r="H4" s="28"/>
      <c r="I4" s="9"/>
      <c r="J4" s="10"/>
      <c r="K4" s="11" t="s">
        <v>1</v>
      </c>
      <c r="L4" s="12"/>
    </row>
    <row r="5" spans="7:12" x14ac:dyDescent="0.25">
      <c r="G5" s="27"/>
      <c r="H5" s="28"/>
      <c r="I5" s="9"/>
      <c r="J5" s="9"/>
      <c r="K5" s="10"/>
      <c r="L5" s="12"/>
    </row>
    <row r="6" spans="7:12" ht="15.75" thickBot="1" x14ac:dyDescent="0.3">
      <c r="G6" s="21"/>
      <c r="H6" s="22"/>
      <c r="I6" s="9"/>
      <c r="J6" s="9"/>
      <c r="K6" s="10"/>
      <c r="L6" s="12"/>
    </row>
    <row r="7" spans="7:12" x14ac:dyDescent="0.25">
      <c r="G7" s="29" t="s">
        <v>11</v>
      </c>
      <c r="H7" s="30"/>
      <c r="I7" s="30"/>
      <c r="J7" s="30"/>
      <c r="K7" s="30"/>
      <c r="L7" s="31"/>
    </row>
    <row r="8" spans="7:12" ht="15.75" thickBot="1" x14ac:dyDescent="0.3">
      <c r="G8" s="32"/>
      <c r="H8" s="33"/>
      <c r="I8" s="33"/>
      <c r="J8" s="33"/>
      <c r="K8" s="33"/>
      <c r="L8" s="34"/>
    </row>
    <row r="9" spans="7:12" x14ac:dyDescent="0.25">
      <c r="G9" s="1" t="s">
        <v>5</v>
      </c>
      <c r="H9" s="35" t="s">
        <v>6</v>
      </c>
      <c r="I9" s="35"/>
      <c r="J9" s="35"/>
      <c r="K9" s="35" t="s">
        <v>7</v>
      </c>
      <c r="L9" s="36"/>
    </row>
    <row r="10" spans="7:12" ht="66" customHeight="1" thickBot="1" x14ac:dyDescent="0.3">
      <c r="G10" s="2" t="s">
        <v>19</v>
      </c>
      <c r="H10" s="37" t="s">
        <v>31</v>
      </c>
      <c r="I10" s="37"/>
      <c r="J10" s="37"/>
      <c r="K10" s="38" t="s">
        <v>20</v>
      </c>
      <c r="L10" s="39"/>
    </row>
    <row r="11" spans="7:12" x14ac:dyDescent="0.25">
      <c r="G11" s="21"/>
      <c r="H11" s="22"/>
      <c r="I11" s="9"/>
      <c r="J11" s="9"/>
      <c r="K11" s="10"/>
      <c r="L11" s="12"/>
    </row>
    <row r="12" spans="7:12" ht="15.75" thickBot="1" x14ac:dyDescent="0.3">
      <c r="G12" s="21"/>
      <c r="H12" s="22"/>
      <c r="I12" s="9"/>
      <c r="J12" s="9"/>
      <c r="K12" s="10"/>
      <c r="L12" s="12"/>
    </row>
    <row r="13" spans="7:12" x14ac:dyDescent="0.25">
      <c r="G13" s="29" t="s">
        <v>12</v>
      </c>
      <c r="H13" s="30"/>
      <c r="I13" s="30"/>
      <c r="J13" s="30"/>
      <c r="K13" s="30"/>
      <c r="L13" s="31"/>
    </row>
    <row r="14" spans="7:12" ht="15.75" thickBot="1" x14ac:dyDescent="0.3">
      <c r="G14" s="32"/>
      <c r="H14" s="33"/>
      <c r="I14" s="33"/>
      <c r="J14" s="33"/>
      <c r="K14" s="33"/>
      <c r="L14" s="34"/>
    </row>
    <row r="15" spans="7:12" ht="15.75" thickBot="1" x14ac:dyDescent="0.3">
      <c r="G15" s="1" t="s">
        <v>5</v>
      </c>
      <c r="H15" s="23" t="s">
        <v>6</v>
      </c>
      <c r="I15" s="23" t="s">
        <v>7</v>
      </c>
      <c r="J15" s="23" t="s">
        <v>8</v>
      </c>
      <c r="K15" s="23" t="s">
        <v>9</v>
      </c>
      <c r="L15" s="24" t="s">
        <v>10</v>
      </c>
    </row>
    <row r="16" spans="7:12" ht="15.75" thickBot="1" x14ac:dyDescent="0.3">
      <c r="G16" s="40" t="s">
        <v>16</v>
      </c>
      <c r="H16" s="41"/>
      <c r="I16" s="41"/>
      <c r="J16" s="41"/>
      <c r="K16" s="41"/>
      <c r="L16" s="42"/>
    </row>
    <row r="17" spans="7:12" ht="30.75" customHeight="1" thickBot="1" x14ac:dyDescent="0.3">
      <c r="G17" s="13" t="s">
        <v>22</v>
      </c>
      <c r="H17" s="16" t="s">
        <v>24</v>
      </c>
      <c r="I17" s="14" t="s">
        <v>17</v>
      </c>
      <c r="J17" s="14">
        <v>1.4999999999999999E-2</v>
      </c>
      <c r="K17" s="4">
        <v>1633</v>
      </c>
      <c r="L17" s="15">
        <f>K17*J17</f>
        <v>24.494999999999997</v>
      </c>
    </row>
    <row r="18" spans="7:12" ht="15.75" thickBot="1" x14ac:dyDescent="0.3">
      <c r="G18" s="13" t="s">
        <v>23</v>
      </c>
      <c r="H18" s="16" t="s">
        <v>25</v>
      </c>
      <c r="I18" s="14" t="s">
        <v>17</v>
      </c>
      <c r="J18" s="14">
        <v>1.4999999999999999E-2</v>
      </c>
      <c r="K18" s="4">
        <v>3200</v>
      </c>
      <c r="L18" s="15">
        <f>K18*J18</f>
        <v>48</v>
      </c>
    </row>
    <row r="19" spans="7:12" ht="15.75" thickBot="1" x14ac:dyDescent="0.3">
      <c r="G19" s="43" t="s">
        <v>18</v>
      </c>
      <c r="H19" s="44"/>
      <c r="I19" s="44"/>
      <c r="J19" s="44"/>
      <c r="K19" s="45"/>
      <c r="L19" s="3">
        <f>L18+L17</f>
        <v>72.495000000000005</v>
      </c>
    </row>
    <row r="20" spans="7:12" ht="15.75" thickBot="1" x14ac:dyDescent="0.3">
      <c r="G20" s="40" t="s">
        <v>26</v>
      </c>
      <c r="H20" s="41"/>
      <c r="I20" s="41"/>
      <c r="J20" s="41"/>
      <c r="K20" s="41"/>
      <c r="L20" s="42"/>
    </row>
    <row r="21" spans="7:12" ht="36.75" customHeight="1" thickBot="1" x14ac:dyDescent="0.3">
      <c r="G21" s="13" t="s">
        <v>27</v>
      </c>
      <c r="H21" s="16" t="s">
        <v>29</v>
      </c>
      <c r="I21" s="14" t="s">
        <v>15</v>
      </c>
      <c r="J21" s="14">
        <v>0.25</v>
      </c>
      <c r="K21" s="4">
        <v>300</v>
      </c>
      <c r="L21" s="15">
        <f>K21*J21</f>
        <v>75</v>
      </c>
    </row>
    <row r="22" spans="7:12" ht="15.75" thickBot="1" x14ac:dyDescent="0.3">
      <c r="G22" s="13" t="s">
        <v>28</v>
      </c>
      <c r="H22" s="16" t="s">
        <v>30</v>
      </c>
      <c r="I22" s="14" t="s">
        <v>15</v>
      </c>
      <c r="J22" s="14">
        <v>0.5</v>
      </c>
      <c r="K22" s="4">
        <v>400</v>
      </c>
      <c r="L22" s="15">
        <f>K22*J22</f>
        <v>200</v>
      </c>
    </row>
    <row r="23" spans="7:12" ht="15.75" thickBot="1" x14ac:dyDescent="0.3">
      <c r="G23" s="43" t="s">
        <v>14</v>
      </c>
      <c r="H23" s="44"/>
      <c r="I23" s="44"/>
      <c r="J23" s="44"/>
      <c r="K23" s="45"/>
      <c r="L23" s="3">
        <f>SUM(L21:L22)</f>
        <v>275</v>
      </c>
    </row>
    <row r="24" spans="7:12" ht="15.75" thickBot="1" x14ac:dyDescent="0.3">
      <c r="G24" s="40" t="s">
        <v>32</v>
      </c>
      <c r="H24" s="41"/>
      <c r="I24" s="41"/>
      <c r="J24" s="41"/>
      <c r="K24" s="41"/>
      <c r="L24" s="42"/>
    </row>
    <row r="25" spans="7:12" ht="15.75" thickBot="1" x14ac:dyDescent="0.3">
      <c r="G25" s="13" t="s">
        <v>34</v>
      </c>
      <c r="H25" s="16" t="s">
        <v>35</v>
      </c>
      <c r="I25" s="14" t="s">
        <v>15</v>
      </c>
      <c r="J25" s="14">
        <v>0.5</v>
      </c>
      <c r="K25" s="4">
        <v>20</v>
      </c>
      <c r="L25" s="15">
        <f>K25*J25</f>
        <v>10</v>
      </c>
    </row>
    <row r="26" spans="7:12" ht="15.75" thickBot="1" x14ac:dyDescent="0.3">
      <c r="G26" s="43" t="s">
        <v>33</v>
      </c>
      <c r="H26" s="44"/>
      <c r="I26" s="44"/>
      <c r="J26" s="44"/>
      <c r="K26" s="45"/>
      <c r="L26" s="3">
        <f>SUM(L25:L25)</f>
        <v>10</v>
      </c>
    </row>
    <row r="27" spans="7:12" x14ac:dyDescent="0.25">
      <c r="G27" s="46" t="s">
        <v>13</v>
      </c>
      <c r="H27" s="47"/>
      <c r="I27" s="47"/>
      <c r="J27" s="47"/>
      <c r="K27" s="48"/>
      <c r="L27" s="55">
        <f>L26+L23+L19</f>
        <v>357.495</v>
      </c>
    </row>
    <row r="28" spans="7:12" x14ac:dyDescent="0.25">
      <c r="G28" s="49"/>
      <c r="H28" s="50"/>
      <c r="I28" s="50"/>
      <c r="J28" s="50"/>
      <c r="K28" s="51"/>
      <c r="L28" s="56"/>
    </row>
    <row r="29" spans="7:12" ht="15.75" thickBot="1" x14ac:dyDescent="0.3">
      <c r="G29" s="52"/>
      <c r="H29" s="53"/>
      <c r="I29" s="53"/>
      <c r="J29" s="53"/>
      <c r="K29" s="54"/>
      <c r="L29" s="57"/>
    </row>
  </sheetData>
  <mergeCells count="15">
    <mergeCell ref="G26:K26"/>
    <mergeCell ref="G27:K29"/>
    <mergeCell ref="L27:L29"/>
    <mergeCell ref="G13:L14"/>
    <mergeCell ref="G16:L16"/>
    <mergeCell ref="G19:K19"/>
    <mergeCell ref="G20:L20"/>
    <mergeCell ref="G23:K23"/>
    <mergeCell ref="G24:L24"/>
    <mergeCell ref="G2:H5"/>
    <mergeCell ref="G7:L8"/>
    <mergeCell ref="H9:J9"/>
    <mergeCell ref="K9:L9"/>
    <mergeCell ref="H10:J10"/>
    <mergeCell ref="K10:L10"/>
  </mergeCells>
  <hyperlinks>
    <hyperlink ref="L2" r:id="rId1"/>
  </hyperlinks>
  <pageMargins left="0.7" right="0.7" top="0.75" bottom="0.75" header="0.3" footer="0.3"/>
  <pageSetup paperSize="9" scale="58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ZYA</vt:lpstr>
      <vt:lpstr>ZYAP</vt:lpstr>
      <vt:lpstr>ZYA!Área_de_impresión</vt:lpstr>
      <vt:lpstr>ZYAP!Área_de_impresión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2021-05-28T00:59:01Z</dcterms:modified>
</cp:coreProperties>
</file>